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/>
</workbook>
</file>

<file path=xl/calcChain.xml><?xml version="1.0" encoding="utf-8"?>
<calcChain xmlns="http://schemas.openxmlformats.org/spreadsheetml/2006/main">
  <c r="Q16" i="16" l="1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B17" i="16" s="1"/>
  <c r="V13" i="16"/>
  <c r="W13" i="16" s="1"/>
  <c r="T13" i="16"/>
  <c r="R13" i="16"/>
  <c r="V11" i="16"/>
  <c r="W11" i="16" s="1"/>
  <c r="T11" i="16"/>
  <c r="U11" i="16" s="1"/>
  <c r="R11" i="16"/>
  <c r="S11" i="16" s="1"/>
  <c r="V9" i="16"/>
  <c r="W9" i="16" s="1"/>
  <c r="T9" i="16"/>
  <c r="U9" i="16" s="1"/>
  <c r="R9" i="16"/>
  <c r="S9" i="16" s="1"/>
  <c r="F17" i="16" l="1"/>
  <c r="J17" i="16"/>
  <c r="N17" i="16"/>
  <c r="C17" i="16"/>
  <c r="G17" i="16"/>
  <c r="K17" i="16"/>
  <c r="O17" i="16"/>
  <c r="H17" i="16"/>
  <c r="L17" i="16"/>
  <c r="P17" i="16"/>
  <c r="E17" i="16"/>
  <c r="I17" i="16"/>
  <c r="M17" i="16"/>
  <c r="Q17" i="16"/>
  <c r="T16" i="16"/>
  <c r="U16" i="16" s="1"/>
  <c r="R16" i="16"/>
  <c r="S16" i="16" s="1"/>
  <c r="D17" i="16"/>
  <c r="V16" i="16"/>
  <c r="Q17" i="10" l="1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H16" i="11"/>
  <c r="I16" i="11"/>
  <c r="J16" i="11"/>
  <c r="K16" i="11"/>
  <c r="L16" i="11"/>
  <c r="M16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6" i="11"/>
  <c r="D17" i="10"/>
  <c r="AB17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7" i="11"/>
  <c r="Z17" i="11"/>
  <c r="V17" i="11"/>
  <c r="L17" i="11"/>
  <c r="H17" i="11"/>
  <c r="K17" i="11"/>
  <c r="X17" i="11"/>
  <c r="AC17" i="11"/>
  <c r="AE17" i="11"/>
  <c r="AA17" i="11"/>
  <c r="W17" i="11"/>
  <c r="T17" i="11"/>
  <c r="Y17" i="11"/>
  <c r="AD17" i="11"/>
  <c r="I17" i="11"/>
  <c r="M17" i="11"/>
  <c r="U17" i="11"/>
  <c r="D17" i="15" l="1"/>
  <c r="Y18" i="15" s="1"/>
  <c r="E16" i="11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6" i="11"/>
  <c r="G16" i="11"/>
  <c r="N16" i="11"/>
  <c r="N17" i="11" s="1"/>
  <c r="O16" i="11"/>
  <c r="O17" i="11" s="1"/>
  <c r="P16" i="11"/>
  <c r="P17" i="11" s="1"/>
  <c r="Q16" i="11"/>
  <c r="Q17" i="11" s="1"/>
  <c r="R16" i="11"/>
  <c r="R17" i="11" s="1"/>
  <c r="S16" i="11"/>
  <c r="S17" i="11" s="1"/>
  <c r="AF16" i="11"/>
  <c r="AF17" i="11" s="1"/>
  <c r="AG16" i="11"/>
  <c r="AG17" i="11" s="1"/>
  <c r="AH16" i="11"/>
  <c r="AH17" i="11" s="1"/>
  <c r="AI16" i="11"/>
  <c r="AI17" i="11" s="1"/>
  <c r="AJ16" i="11"/>
  <c r="AJ17" i="11" s="1"/>
  <c r="AK16" i="11"/>
  <c r="AK17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E18" i="13"/>
  <c r="F18" i="12"/>
  <c r="G18" i="12"/>
  <c r="D18" i="12"/>
  <c r="E18" i="12"/>
  <c r="G17" i="11"/>
  <c r="E17" i="11"/>
  <c r="D17" i="11"/>
  <c r="F17" i="11"/>
</calcChain>
</file>

<file path=xl/sharedStrings.xml><?xml version="1.0" encoding="utf-8"?>
<sst xmlns="http://schemas.openxmlformats.org/spreadsheetml/2006/main" count="328" uniqueCount="76">
  <si>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</si>
  <si>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</si>
  <si>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</si>
  <si>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</si>
  <si>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</si>
  <si>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</si>
  <si>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</si>
  <si>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</si>
  <si>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</si>
  <si>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</si>
  <si>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</si>
  <si>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</si>
  <si>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</si>
  <si>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</si>
  <si>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</si>
  <si>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</si>
  <si>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</si>
  <si>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</si>
  <si>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</si>
  <si>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</si>
  <si>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</si>
  <si>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</si>
  <si>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</si>
  <si>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</si>
  <si>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</si>
  <si>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</si>
  <si>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</si>
  <si>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</si>
  <si>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</si>
  <si>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</si>
  <si>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</si>
  <si>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</si>
  <si>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</si>
  <si>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</si>
  <si>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</si>
  <si>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</si>
  <si>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</si>
  <si>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</si>
  <si>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</si>
  <si>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>Тіл дамыту</t>
  </si>
  <si>
    <t>Тіл  дамыту</t>
  </si>
  <si>
    <t>МДҰ атауы__"Дильназ"</t>
  </si>
  <si>
    <t>Оқыту тілі___қазақ тілі</t>
  </si>
  <si>
    <t>"Айгөлек"</t>
  </si>
  <si>
    <t>Орынбаева А</t>
  </si>
  <si>
    <t>Балдырған</t>
  </si>
  <si>
    <t>МДҰ атауы___"Нұркәусар.А" бөбекжай балабақша</t>
  </si>
  <si>
    <t>Мекен-жайы____Түркістан қаласы Теріскей 2/1</t>
  </si>
  <si>
    <t>Оқыту тілі___________қазақ тілі_</t>
  </si>
  <si>
    <t>Әдіскерінің аты-жөні_ Наурызбаева А</t>
  </si>
  <si>
    <t>Әдіскерінің аты-жөні__Наурызбаева А</t>
  </si>
  <si>
    <t>"Нұркәусар.А"</t>
  </si>
  <si>
    <t>Мекен-жайы_Түркістан қаласы Теріскей көшесі2/1</t>
  </si>
  <si>
    <t>Мамбетова Д</t>
  </si>
  <si>
    <t>Тұлпар</t>
  </si>
  <si>
    <t>Еркінова А</t>
  </si>
  <si>
    <t>Әдіскерінің аты-жөні_____Наурызбаева А</t>
  </si>
  <si>
    <t xml:space="preserve">МДҰ атауы____"Нұркәусар.А" бөбекжай балабақшасы </t>
  </si>
  <si>
    <t>Мекен-жайы______Түркістан қаласы Теріскей көшесі2/1</t>
  </si>
  <si>
    <t>Оқыту тілі_______________қазақ тілі ____________</t>
  </si>
  <si>
    <t>МДҰ атауы_____"Нұркәусар.А" бөбекжай балабақшасы__________________________</t>
  </si>
  <si>
    <t>Мекен-жайы_______Түркістан қаласы  Теріскей көшесі 2/1__</t>
  </si>
  <si>
    <t>Оқыту тілі____________Қазақ тілі_______</t>
  </si>
  <si>
    <t>Қарлығаш</t>
  </si>
  <si>
    <t>Наурызбаева А</t>
  </si>
  <si>
    <t>Әдіскерінің аты-жөні_____ Наурызбаева А</t>
  </si>
  <si>
    <t>МДҰ атауы:  ЖШС "Нұркәусар.А" бөбекжай балабақшасы</t>
  </si>
  <si>
    <t>Әдіскерінің аты-жөні: Әбілқасымова Г</t>
  </si>
  <si>
    <t>Мекен-жайы: Түркістан қаласы  Теріскей 2/1</t>
  </si>
  <si>
    <t>Оқыту тілі: қазақша</t>
  </si>
  <si>
    <t xml:space="preserve">Кіші топ </t>
  </si>
  <si>
    <t>МАД тобы</t>
  </si>
  <si>
    <t xml:space="preserve">ересек </t>
  </si>
  <si>
    <t>кіші</t>
  </si>
  <si>
    <t>ортаңғы</t>
  </si>
  <si>
    <t>мад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</si>
</sst>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70" zoomScaleNormal="70" workbookViewId="0">
      <selection activeCell="B3" sqref="B3:F3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6" t="s">
        <v>35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6" t="s">
        <v>18</v>
      </c>
      <c r="Y2" s="26"/>
    </row>
    <row r="3" spans="1:25" ht="15.6" x14ac:dyDescent="0.3">
      <c r="A3" s="3"/>
      <c r="B3" s="27" t="s">
        <v>17</v>
      </c>
      <c r="C3" s="27"/>
      <c r="D3" s="27"/>
      <c r="E3" s="27"/>
      <c r="F3" s="27"/>
      <c r="G3" s="3"/>
      <c r="H3" s="3"/>
      <c r="I3" s="3"/>
      <c r="J3" s="3"/>
      <c r="K3" s="3"/>
      <c r="L3" s="27" t="s">
        <v>36</v>
      </c>
      <c r="M3" s="27"/>
      <c r="N3" s="27"/>
      <c r="O3" s="27"/>
      <c r="P3" s="27"/>
      <c r="Q3" s="27"/>
      <c r="R3" s="27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17"/>
      <c r="C4" s="17"/>
      <c r="D4" s="17"/>
      <c r="E4" s="17"/>
      <c r="F4" s="17"/>
      <c r="G4" s="3"/>
      <c r="H4" s="3"/>
      <c r="I4" s="3"/>
      <c r="J4" s="3"/>
      <c r="K4" s="3"/>
      <c r="L4" s="28" t="s">
        <v>22</v>
      </c>
      <c r="M4" s="28"/>
      <c r="N4" s="28"/>
      <c r="O4" s="28"/>
      <c r="P4" s="28"/>
      <c r="Q4" s="28"/>
      <c r="R4" s="28"/>
      <c r="S4" s="20"/>
      <c r="T4" s="17"/>
      <c r="U4" s="17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25" t="s">
        <v>8</v>
      </c>
      <c r="I7" s="25"/>
      <c r="J7" s="25"/>
      <c r="K7" s="25"/>
      <c r="L7" s="25"/>
      <c r="M7" s="25"/>
      <c r="N7" s="25" t="s">
        <v>6</v>
      </c>
      <c r="O7" s="25"/>
      <c r="P7" s="25"/>
      <c r="Q7" s="25" t="s">
        <v>9</v>
      </c>
      <c r="R7" s="25"/>
      <c r="S7" s="25"/>
      <c r="T7" s="25"/>
      <c r="U7" s="25"/>
      <c r="V7" s="25"/>
      <c r="W7" s="25" t="s">
        <v>7</v>
      </c>
      <c r="X7" s="25"/>
      <c r="Y7" s="25"/>
    </row>
    <row r="8" spans="1:25" ht="14.25" customHeight="1" x14ac:dyDescent="0.3">
      <c r="A8" s="31"/>
      <c r="B8" s="25"/>
      <c r="C8" s="25"/>
      <c r="D8" s="25"/>
      <c r="E8" s="25" t="s">
        <v>14</v>
      </c>
      <c r="F8" s="25" t="s">
        <v>15</v>
      </c>
      <c r="G8" s="25" t="s">
        <v>16</v>
      </c>
      <c r="H8" s="25" t="s">
        <v>39</v>
      </c>
      <c r="I8" s="25"/>
      <c r="J8" s="25"/>
      <c r="K8" s="25" t="s">
        <v>19</v>
      </c>
      <c r="L8" s="25"/>
      <c r="M8" s="25"/>
      <c r="N8" s="25" t="s">
        <v>14</v>
      </c>
      <c r="O8" s="25" t="s">
        <v>15</v>
      </c>
      <c r="P8" s="25" t="s">
        <v>16</v>
      </c>
      <c r="Q8" s="25" t="s">
        <v>20</v>
      </c>
      <c r="R8" s="25"/>
      <c r="S8" s="25"/>
      <c r="T8" s="25" t="s">
        <v>21</v>
      </c>
      <c r="U8" s="25"/>
      <c r="V8" s="25"/>
      <c r="W8" s="1"/>
      <c r="X8" s="1"/>
      <c r="Y8" s="1"/>
    </row>
    <row r="9" spans="1:25" ht="128.25" customHeight="1" x14ac:dyDescent="0.3">
      <c r="A9" s="31"/>
      <c r="B9" s="25"/>
      <c r="C9" s="25"/>
      <c r="D9" s="25"/>
      <c r="E9" s="25"/>
      <c r="F9" s="25"/>
      <c r="G9" s="2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25"/>
      <c r="O9" s="25"/>
      <c r="P9" s="25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75" x14ac:dyDescent="0.2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 x14ac:dyDescent="0.2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 x14ac:dyDescent="0.2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 x14ac:dyDescent="0.2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 x14ac:dyDescent="0.2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0" t="s">
        <v>1</v>
      </c>
      <c r="B17" s="30"/>
      <c r="C17" s="30"/>
      <c r="D17" s="19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75" x14ac:dyDescent="0.25">
      <c r="A18" s="29" t="s">
        <v>11</v>
      </c>
      <c r="B18" s="29"/>
      <c r="C18" s="29"/>
      <c r="D18" s="22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8"/>
      <c r="B26" s="8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9"/>
      <c r="B27" s="9"/>
      <c r="C27" s="9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topLeftCell="O1" zoomScale="70" zoomScaleNormal="70" workbookViewId="0">
      <selection activeCell="AF11" sqref="AF11:AH11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36" t="s">
        <v>34</v>
      </c>
      <c r="C2" s="36"/>
      <c r="D2" s="36"/>
      <c r="E2" s="36"/>
      <c r="F2" s="36"/>
      <c r="G2" s="36"/>
      <c r="H2" s="7"/>
      <c r="I2" s="7"/>
      <c r="J2" s="7"/>
      <c r="K2" s="2"/>
      <c r="L2" s="27" t="s">
        <v>46</v>
      </c>
      <c r="M2" s="27"/>
      <c r="N2" s="27"/>
      <c r="O2" s="27"/>
      <c r="P2" s="27"/>
      <c r="Q2" s="27"/>
      <c r="R2" s="27"/>
      <c r="S2" s="27"/>
      <c r="T2" s="27"/>
      <c r="U2" s="2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6" t="s">
        <v>18</v>
      </c>
      <c r="AH2" s="26"/>
    </row>
    <row r="3" spans="1:34" ht="15.6" x14ac:dyDescent="0.3">
      <c r="A3" s="3"/>
      <c r="B3" s="27" t="s">
        <v>50</v>
      </c>
      <c r="C3" s="27"/>
      <c r="D3" s="27"/>
      <c r="E3" s="27"/>
      <c r="F3" s="27"/>
      <c r="G3" s="3"/>
      <c r="H3" s="3"/>
      <c r="I3" s="3"/>
      <c r="J3" s="3"/>
      <c r="K3" s="3"/>
      <c r="L3" s="32" t="s">
        <v>47</v>
      </c>
      <c r="M3" s="32"/>
      <c r="N3" s="32"/>
      <c r="O3" s="32"/>
      <c r="P3" s="32"/>
      <c r="Q3" s="32"/>
      <c r="R3" s="32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28" t="s">
        <v>48</v>
      </c>
      <c r="M4" s="28"/>
      <c r="N4" s="28"/>
      <c r="O4" s="28"/>
      <c r="P4" s="28"/>
      <c r="Q4" s="28"/>
      <c r="R4" s="28"/>
      <c r="S4" s="28"/>
      <c r="T4" s="28"/>
      <c r="U4" s="28"/>
      <c r="V4" s="18"/>
      <c r="W4" s="18"/>
      <c r="X4" s="18"/>
      <c r="Y4" s="18"/>
      <c r="Z4" s="18"/>
      <c r="AA4" s="18"/>
      <c r="AB4" s="18"/>
      <c r="AC4" s="18"/>
      <c r="AD4" s="18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5"/>
      <c r="N7" s="25" t="s">
        <v>6</v>
      </c>
      <c r="O7" s="25"/>
      <c r="P7" s="25"/>
      <c r="Q7" s="33" t="s">
        <v>9</v>
      </c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5"/>
      <c r="AF7" s="25" t="s">
        <v>7</v>
      </c>
      <c r="AG7" s="25"/>
      <c r="AH7" s="25"/>
    </row>
    <row r="8" spans="1:34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25" t="s">
        <v>39</v>
      </c>
      <c r="I8" s="25"/>
      <c r="J8" s="25"/>
      <c r="K8" s="25" t="s">
        <v>19</v>
      </c>
      <c r="L8" s="25"/>
      <c r="M8" s="25"/>
      <c r="N8" s="42" t="s">
        <v>14</v>
      </c>
      <c r="O8" s="42" t="s">
        <v>15</v>
      </c>
      <c r="P8" s="42" t="s">
        <v>16</v>
      </c>
      <c r="Q8" s="25" t="s">
        <v>24</v>
      </c>
      <c r="R8" s="25"/>
      <c r="S8" s="25"/>
      <c r="T8" s="25" t="s">
        <v>20</v>
      </c>
      <c r="U8" s="25"/>
      <c r="V8" s="25"/>
      <c r="W8" s="25" t="s">
        <v>25</v>
      </c>
      <c r="X8" s="25"/>
      <c r="Y8" s="25"/>
      <c r="Z8" s="33" t="s">
        <v>26</v>
      </c>
      <c r="AA8" s="34"/>
      <c r="AB8" s="35"/>
      <c r="AC8" s="33" t="s">
        <v>21</v>
      </c>
      <c r="AD8" s="34"/>
      <c r="AE8" s="35"/>
      <c r="AF8" s="42" t="s">
        <v>14</v>
      </c>
      <c r="AG8" s="42" t="s">
        <v>15</v>
      </c>
      <c r="AH8" s="42" t="s">
        <v>16</v>
      </c>
    </row>
    <row r="9" spans="1:34" ht="126.7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3"/>
      <c r="O9" s="43"/>
      <c r="P9" s="43"/>
      <c r="Q9" s="23" t="s">
        <v>14</v>
      </c>
      <c r="R9" s="23" t="s">
        <v>15</v>
      </c>
      <c r="S9" s="23" t="s">
        <v>16</v>
      </c>
      <c r="T9" s="23" t="s">
        <v>14</v>
      </c>
      <c r="U9" s="23" t="s">
        <v>15</v>
      </c>
      <c r="V9" s="23" t="s">
        <v>16</v>
      </c>
      <c r="W9" s="23" t="s">
        <v>14</v>
      </c>
      <c r="X9" s="23" t="s">
        <v>15</v>
      </c>
      <c r="Y9" s="23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3"/>
      <c r="AG9" s="43"/>
      <c r="AH9" s="43"/>
    </row>
    <row r="10" spans="1:34" ht="15.75" x14ac:dyDescent="0.25">
      <c r="A10" s="5">
        <v>1</v>
      </c>
      <c r="B10" s="6" t="s">
        <v>43</v>
      </c>
      <c r="C10" s="6" t="s">
        <v>44</v>
      </c>
      <c r="D10" s="11">
        <v>20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75" x14ac:dyDescent="0.25">
      <c r="A11" s="5">
        <v>2</v>
      </c>
      <c r="B11" s="6"/>
      <c r="C11" s="6"/>
      <c r="D11" s="11"/>
      <c r="E11" s="11">
        <v>12</v>
      </c>
      <c r="F11" s="11">
        <v>4</v>
      </c>
      <c r="G11" s="11">
        <v>4</v>
      </c>
      <c r="H11" s="11">
        <v>13</v>
      </c>
      <c r="I11" s="11">
        <v>3</v>
      </c>
      <c r="J11" s="11">
        <v>4</v>
      </c>
      <c r="K11" s="11">
        <v>10</v>
      </c>
      <c r="L11" s="11">
        <v>4</v>
      </c>
      <c r="M11" s="11">
        <v>6</v>
      </c>
      <c r="N11" s="11">
        <v>15</v>
      </c>
      <c r="O11" s="11">
        <v>2</v>
      </c>
      <c r="P11" s="11">
        <v>3</v>
      </c>
      <c r="Q11" s="11">
        <v>15</v>
      </c>
      <c r="R11" s="11">
        <v>2</v>
      </c>
      <c r="S11" s="11">
        <v>3</v>
      </c>
      <c r="T11" s="11">
        <v>12</v>
      </c>
      <c r="U11" s="11">
        <v>4</v>
      </c>
      <c r="V11" s="11">
        <v>4</v>
      </c>
      <c r="W11" s="11">
        <v>15</v>
      </c>
      <c r="X11" s="11">
        <v>3</v>
      </c>
      <c r="Y11" s="11">
        <v>2</v>
      </c>
      <c r="Z11" s="11">
        <v>16</v>
      </c>
      <c r="AA11" s="11">
        <v>2</v>
      </c>
      <c r="AB11" s="11">
        <v>2</v>
      </c>
      <c r="AC11" s="11">
        <v>15</v>
      </c>
      <c r="AD11" s="11">
        <v>3</v>
      </c>
      <c r="AE11" s="11">
        <v>2</v>
      </c>
      <c r="AF11" s="11">
        <v>16</v>
      </c>
      <c r="AG11" s="11">
        <v>2</v>
      </c>
      <c r="AH11" s="11">
        <v>2</v>
      </c>
    </row>
    <row r="12" spans="1:34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39" t="s">
        <v>1</v>
      </c>
      <c r="B17" s="40"/>
      <c r="C17" s="41"/>
      <c r="D17" s="13">
        <f t="shared" ref="D17:AH17" si="0">SUM(D10:D16)</f>
        <v>20</v>
      </c>
      <c r="E17" s="11">
        <f t="shared" si="0"/>
        <v>12</v>
      </c>
      <c r="F17" s="11">
        <f t="shared" si="0"/>
        <v>4</v>
      </c>
      <c r="G17" s="11">
        <f t="shared" si="0"/>
        <v>4</v>
      </c>
      <c r="H17" s="11">
        <f t="shared" si="0"/>
        <v>13</v>
      </c>
      <c r="I17" s="11">
        <f t="shared" si="0"/>
        <v>3</v>
      </c>
      <c r="J17" s="11">
        <f t="shared" si="0"/>
        <v>4</v>
      </c>
      <c r="K17" s="11">
        <f t="shared" si="0"/>
        <v>10</v>
      </c>
      <c r="L17" s="11">
        <f t="shared" si="0"/>
        <v>4</v>
      </c>
      <c r="M17" s="11">
        <f t="shared" si="0"/>
        <v>6</v>
      </c>
      <c r="N17" s="11">
        <f t="shared" si="0"/>
        <v>15</v>
      </c>
      <c r="O17" s="11">
        <f t="shared" si="0"/>
        <v>2</v>
      </c>
      <c r="P17" s="11">
        <f t="shared" si="0"/>
        <v>3</v>
      </c>
      <c r="Q17" s="11">
        <f t="shared" si="0"/>
        <v>15</v>
      </c>
      <c r="R17" s="11">
        <f t="shared" si="0"/>
        <v>2</v>
      </c>
      <c r="S17" s="11">
        <f t="shared" si="0"/>
        <v>3</v>
      </c>
      <c r="T17" s="11">
        <f t="shared" si="0"/>
        <v>12</v>
      </c>
      <c r="U17" s="11">
        <f t="shared" si="0"/>
        <v>4</v>
      </c>
      <c r="V17" s="11">
        <f t="shared" si="0"/>
        <v>4</v>
      </c>
      <c r="W17" s="11">
        <f t="shared" si="0"/>
        <v>15</v>
      </c>
      <c r="X17" s="11">
        <f t="shared" si="0"/>
        <v>3</v>
      </c>
      <c r="Y17" s="11">
        <f t="shared" si="0"/>
        <v>2</v>
      </c>
      <c r="Z17" s="11">
        <f t="shared" si="0"/>
        <v>16</v>
      </c>
      <c r="AA17" s="11">
        <f t="shared" si="0"/>
        <v>2</v>
      </c>
      <c r="AB17" s="11">
        <f t="shared" si="0"/>
        <v>2</v>
      </c>
      <c r="AC17" s="11">
        <f t="shared" si="0"/>
        <v>15</v>
      </c>
      <c r="AD17" s="11">
        <f t="shared" si="0"/>
        <v>3</v>
      </c>
      <c r="AE17" s="11">
        <f t="shared" si="0"/>
        <v>2</v>
      </c>
      <c r="AF17" s="11">
        <f t="shared" si="0"/>
        <v>16</v>
      </c>
      <c r="AG17" s="11">
        <f t="shared" si="0"/>
        <v>2</v>
      </c>
      <c r="AH17" s="11">
        <f t="shared" si="0"/>
        <v>2</v>
      </c>
    </row>
    <row r="18" spans="1:34" ht="17.25" customHeight="1" x14ac:dyDescent="0.25">
      <c r="A18" s="37" t="s">
        <v>11</v>
      </c>
      <c r="B18" s="38"/>
      <c r="C18" s="38"/>
      <c r="D18" s="21">
        <f>D17*100/D17</f>
        <v>100</v>
      </c>
      <c r="E18" s="24">
        <f>E17*100/D17</f>
        <v>60</v>
      </c>
      <c r="F18" s="24">
        <f>F17*100/D17</f>
        <v>20</v>
      </c>
      <c r="G18" s="24">
        <f>G17*100/D17</f>
        <v>20</v>
      </c>
      <c r="H18" s="11">
        <f>H17*100/D17</f>
        <v>65</v>
      </c>
      <c r="I18" s="11">
        <f>I17*100/D17</f>
        <v>15</v>
      </c>
      <c r="J18" s="11">
        <f>J17*100/D17</f>
        <v>20</v>
      </c>
      <c r="K18" s="11">
        <f>K17*100/D17</f>
        <v>50</v>
      </c>
      <c r="L18" s="11">
        <f>L17*100/D17</f>
        <v>20</v>
      </c>
      <c r="M18" s="11">
        <f>M17*100/D17</f>
        <v>30</v>
      </c>
      <c r="N18" s="11">
        <f>N17*100/D17</f>
        <v>75</v>
      </c>
      <c r="O18" s="11">
        <f>O17*100/D17</f>
        <v>10</v>
      </c>
      <c r="P18" s="11">
        <f>P17*100/D17</f>
        <v>15</v>
      </c>
      <c r="Q18" s="11">
        <f>Q17*100/D17</f>
        <v>75</v>
      </c>
      <c r="R18" s="11">
        <f>R17*100/D17</f>
        <v>10</v>
      </c>
      <c r="S18" s="11">
        <f>S17*100/D17</f>
        <v>15</v>
      </c>
      <c r="T18" s="11">
        <f>T17*100/D17</f>
        <v>60</v>
      </c>
      <c r="U18" s="11">
        <f>U17*100/D17</f>
        <v>20</v>
      </c>
      <c r="V18" s="11">
        <f>V17*100/D17</f>
        <v>20</v>
      </c>
      <c r="W18" s="11">
        <f>W17*100/D17</f>
        <v>75</v>
      </c>
      <c r="X18" s="11">
        <f>X17*100/D17</f>
        <v>15</v>
      </c>
      <c r="Y18" s="11">
        <f>Y17*100/D17</f>
        <v>10</v>
      </c>
      <c r="Z18" s="11">
        <f>Z17*100/D17</f>
        <v>80</v>
      </c>
      <c r="AA18" s="11">
        <f>AA17*100/D17</f>
        <v>10</v>
      </c>
      <c r="AB18" s="11">
        <f>AB17*100/D17</f>
        <v>10</v>
      </c>
      <c r="AC18" s="11">
        <f>AC17*100/D17</f>
        <v>75</v>
      </c>
      <c r="AD18" s="11">
        <f>AD17*100/D17</f>
        <v>15</v>
      </c>
      <c r="AE18" s="11">
        <f>AE17*100/D17</f>
        <v>10</v>
      </c>
      <c r="AF18" s="11">
        <f>AF17*100/D17</f>
        <v>80</v>
      </c>
      <c r="AG18" s="11">
        <f>AG17*100/D17</f>
        <v>10</v>
      </c>
      <c r="AH18" s="11">
        <f>AH17*100/D17</f>
        <v>10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view="pageBreakPreview" topLeftCell="AC1" zoomScaleNormal="80" zoomScaleSheetLayoutView="100" workbookViewId="0">
      <selection activeCell="AK10" sqref="AK1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1" spans="1:37" ht="15.6" x14ac:dyDescent="0.3">
      <c r="C1" s="27" t="s">
        <v>49</v>
      </c>
      <c r="D1" s="27"/>
      <c r="E1" s="27"/>
      <c r="F1" s="27"/>
      <c r="G1" s="27"/>
    </row>
    <row r="2" spans="1:37" ht="15.6" x14ac:dyDescent="0.3">
      <c r="A2" s="7"/>
      <c r="B2" s="36" t="s">
        <v>33</v>
      </c>
      <c r="C2" s="36"/>
      <c r="D2" s="36"/>
      <c r="E2" s="36"/>
      <c r="F2" s="36"/>
      <c r="G2" s="7"/>
      <c r="H2" s="7"/>
      <c r="I2" s="7"/>
      <c r="J2" s="7"/>
      <c r="K2" s="7"/>
      <c r="L2" s="7"/>
      <c r="M2" s="7"/>
      <c r="N2" s="2"/>
      <c r="O2" s="3" t="s">
        <v>41</v>
      </c>
      <c r="P2" s="3" t="s">
        <v>51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26" t="s">
        <v>18</v>
      </c>
      <c r="AK2" s="26"/>
    </row>
    <row r="3" spans="1:37" ht="15.6" x14ac:dyDescent="0.3">
      <c r="A3" s="3"/>
      <c r="G3" s="3"/>
      <c r="H3" s="3"/>
      <c r="I3" s="3"/>
      <c r="J3" s="3"/>
      <c r="K3" s="3"/>
      <c r="L3" s="3"/>
      <c r="M3" s="3"/>
      <c r="N3" s="3"/>
      <c r="O3" s="27" t="s">
        <v>52</v>
      </c>
      <c r="P3" s="27"/>
      <c r="Q3" s="27"/>
      <c r="R3" s="27"/>
      <c r="S3" s="27"/>
      <c r="T3" s="27"/>
      <c r="U3" s="2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8" t="s">
        <v>42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4"/>
      <c r="N7" s="34"/>
      <c r="O7" s="34"/>
      <c r="P7" s="35"/>
      <c r="Q7" s="25" t="s">
        <v>6</v>
      </c>
      <c r="R7" s="25"/>
      <c r="S7" s="25"/>
      <c r="T7" s="33" t="s">
        <v>9</v>
      </c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  <c r="AI7" s="25" t="s">
        <v>7</v>
      </c>
      <c r="AJ7" s="25"/>
      <c r="AK7" s="25"/>
    </row>
    <row r="8" spans="1:37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44" t="s">
        <v>39</v>
      </c>
      <c r="I8" s="45"/>
      <c r="J8" s="45"/>
      <c r="K8" s="34" t="s">
        <v>19</v>
      </c>
      <c r="L8" s="34"/>
      <c r="M8" s="35"/>
      <c r="N8" s="48" t="s">
        <v>23</v>
      </c>
      <c r="O8" s="46"/>
      <c r="P8" s="47"/>
      <c r="Q8" s="42" t="s">
        <v>14</v>
      </c>
      <c r="R8" s="42" t="s">
        <v>15</v>
      </c>
      <c r="S8" s="42" t="s">
        <v>16</v>
      </c>
      <c r="T8" s="49" t="s">
        <v>24</v>
      </c>
      <c r="U8" s="49"/>
      <c r="V8" s="49"/>
      <c r="W8" s="49" t="s">
        <v>20</v>
      </c>
      <c r="X8" s="49"/>
      <c r="Y8" s="49"/>
      <c r="Z8" s="31" t="s">
        <v>25</v>
      </c>
      <c r="AA8" s="31"/>
      <c r="AB8" s="31"/>
      <c r="AC8" s="31" t="s">
        <v>26</v>
      </c>
      <c r="AD8" s="31"/>
      <c r="AE8" s="31"/>
      <c r="AF8" s="46" t="s">
        <v>21</v>
      </c>
      <c r="AG8" s="46"/>
      <c r="AH8" s="47"/>
      <c r="AI8" s="42" t="s">
        <v>14</v>
      </c>
      <c r="AJ8" s="42" t="s">
        <v>15</v>
      </c>
      <c r="AK8" s="42" t="s">
        <v>16</v>
      </c>
    </row>
    <row r="9" spans="1:37" ht="115.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3"/>
      <c r="R9" s="43"/>
      <c r="S9" s="43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3"/>
      <c r="AJ9" s="43"/>
      <c r="AK9" s="43"/>
    </row>
    <row r="10" spans="1:37" ht="15.6" x14ac:dyDescent="0.3">
      <c r="A10" s="5">
        <v>1</v>
      </c>
      <c r="B10" s="6" t="s">
        <v>45</v>
      </c>
      <c r="C10" s="6"/>
      <c r="D10" s="11">
        <v>25</v>
      </c>
      <c r="E10" s="11">
        <v>10</v>
      </c>
      <c r="F10" s="11">
        <v>10</v>
      </c>
      <c r="G10" s="11">
        <v>5</v>
      </c>
      <c r="H10" s="11">
        <v>16</v>
      </c>
      <c r="I10" s="11">
        <v>6</v>
      </c>
      <c r="J10" s="11">
        <v>3</v>
      </c>
      <c r="K10" s="11">
        <v>15</v>
      </c>
      <c r="L10" s="11">
        <v>5</v>
      </c>
      <c r="M10" s="11">
        <v>5</v>
      </c>
      <c r="N10" s="11">
        <v>13</v>
      </c>
      <c r="O10" s="11">
        <v>8</v>
      </c>
      <c r="P10" s="11">
        <v>4</v>
      </c>
      <c r="Q10" s="11">
        <v>16</v>
      </c>
      <c r="R10" s="11">
        <v>6</v>
      </c>
      <c r="S10" s="11">
        <v>3</v>
      </c>
      <c r="T10" s="11">
        <v>10</v>
      </c>
      <c r="U10" s="11">
        <v>10</v>
      </c>
      <c r="V10" s="11">
        <v>5</v>
      </c>
      <c r="W10" s="11">
        <v>8</v>
      </c>
      <c r="X10" s="11">
        <v>12</v>
      </c>
      <c r="Y10" s="11">
        <v>5</v>
      </c>
      <c r="Z10" s="11">
        <v>11</v>
      </c>
      <c r="AA10" s="11">
        <v>7</v>
      </c>
      <c r="AB10" s="11">
        <v>7</v>
      </c>
      <c r="AC10" s="11">
        <v>18</v>
      </c>
      <c r="AD10" s="11">
        <v>5</v>
      </c>
      <c r="AE10" s="11">
        <v>2</v>
      </c>
      <c r="AF10" s="11">
        <v>20</v>
      </c>
      <c r="AG10" s="11">
        <v>4</v>
      </c>
      <c r="AH10" s="11">
        <v>1</v>
      </c>
      <c r="AI10" s="11">
        <v>10</v>
      </c>
      <c r="AJ10" s="11">
        <v>12</v>
      </c>
      <c r="AK10" s="11">
        <v>3</v>
      </c>
    </row>
    <row r="11" spans="1:37" ht="15.6" x14ac:dyDescent="0.3">
      <c r="A11" s="5">
        <v>2</v>
      </c>
      <c r="B11" s="6"/>
      <c r="C11" s="6" t="s">
        <v>53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3">
        <f>SUM(D10:D15)</f>
        <v>25</v>
      </c>
      <c r="E16" s="11">
        <f>SUM(E10:E15)</f>
        <v>10</v>
      </c>
      <c r="F16" s="11">
        <f>SUM(F10:F15)</f>
        <v>10</v>
      </c>
      <c r="G16" s="11">
        <f>SUM(G10:G15)</f>
        <v>5</v>
      </c>
      <c r="H16" s="11">
        <f>SUM(H10:H15)</f>
        <v>16</v>
      </c>
      <c r="I16" s="11">
        <f>SUM(I10:I15)</f>
        <v>6</v>
      </c>
      <c r="J16" s="11">
        <f>SUM(J10:J15)</f>
        <v>3</v>
      </c>
      <c r="K16" s="11">
        <f>SUM(K10:K15)</f>
        <v>15</v>
      </c>
      <c r="L16" s="11">
        <f>SUM(L10:L15)</f>
        <v>5</v>
      </c>
      <c r="M16" s="11">
        <f>SUM(M10:M15)</f>
        <v>5</v>
      </c>
      <c r="N16" s="11">
        <f>SUM(N10:N15)</f>
        <v>13</v>
      </c>
      <c r="O16" s="11">
        <f>SUM(O10:O15)</f>
        <v>8</v>
      </c>
      <c r="P16" s="11">
        <f>SUM(P10:P15)</f>
        <v>4</v>
      </c>
      <c r="Q16" s="11">
        <f>SUM(Q10:Q15)</f>
        <v>16</v>
      </c>
      <c r="R16" s="11">
        <f>SUM(R10:R15)</f>
        <v>6</v>
      </c>
      <c r="S16" s="11">
        <f>SUM(S10:S15)</f>
        <v>3</v>
      </c>
      <c r="T16" s="11">
        <f>SUM(T10:T15)</f>
        <v>10</v>
      </c>
      <c r="U16" s="11">
        <f>SUM(U10:U15)</f>
        <v>10</v>
      </c>
      <c r="V16" s="11">
        <f>SUM(V10:V15)</f>
        <v>5</v>
      </c>
      <c r="W16" s="11">
        <f>SUM(W10:W15)</f>
        <v>8</v>
      </c>
      <c r="X16" s="11">
        <f>SUM(X10:X15)</f>
        <v>12</v>
      </c>
      <c r="Y16" s="11">
        <f>SUM(Y10:Y15)</f>
        <v>5</v>
      </c>
      <c r="Z16" s="11">
        <f>SUM(Z10:Z15)</f>
        <v>11</v>
      </c>
      <c r="AA16" s="11">
        <f>SUM(AA10:AA15)</f>
        <v>7</v>
      </c>
      <c r="AB16" s="11">
        <f>SUM(AB10:AB15)</f>
        <v>7</v>
      </c>
      <c r="AC16" s="11">
        <f>SUM(AC10:AC15)</f>
        <v>18</v>
      </c>
      <c r="AD16" s="11">
        <f>SUM(AD10:AD15)</f>
        <v>5</v>
      </c>
      <c r="AE16" s="11">
        <f>SUM(AE10:AE15)</f>
        <v>2</v>
      </c>
      <c r="AF16" s="11">
        <f>SUM(AF10:AF15)</f>
        <v>20</v>
      </c>
      <c r="AG16" s="11">
        <f>SUM(AG10:AG15)</f>
        <v>4</v>
      </c>
      <c r="AH16" s="11">
        <f>SUM(AH10:AH15)</f>
        <v>1</v>
      </c>
      <c r="AI16" s="11">
        <f>SUM(AI10:AI15)</f>
        <v>10</v>
      </c>
      <c r="AJ16" s="11">
        <f>SUM(AJ10:AJ15)</f>
        <v>12</v>
      </c>
      <c r="AK16" s="11">
        <f>SUM(AK10:AK15)</f>
        <v>3</v>
      </c>
    </row>
    <row r="17" spans="1:37" ht="15.6" x14ac:dyDescent="0.3">
      <c r="A17" s="39" t="s">
        <v>1</v>
      </c>
      <c r="B17" s="40"/>
      <c r="C17" s="41"/>
      <c r="D17" s="14">
        <f>D16*100/D16</f>
        <v>100</v>
      </c>
      <c r="E17" s="12">
        <f>E16*100/D16</f>
        <v>40</v>
      </c>
      <c r="F17" s="12">
        <f>F16*100/D16</f>
        <v>40</v>
      </c>
      <c r="G17" s="12">
        <f>G16*100/D16</f>
        <v>20</v>
      </c>
      <c r="H17" s="12">
        <f>H16*100/D16</f>
        <v>64</v>
      </c>
      <c r="I17" s="12">
        <f>I16*100/D16</f>
        <v>24</v>
      </c>
      <c r="J17" s="12">
        <f>J16*100/D16</f>
        <v>12</v>
      </c>
      <c r="K17" s="12">
        <f>K16*100/D16</f>
        <v>60</v>
      </c>
      <c r="L17" s="12">
        <f>L16*100/D16</f>
        <v>20</v>
      </c>
      <c r="M17" s="12">
        <f>M16*100/D16</f>
        <v>20</v>
      </c>
      <c r="N17" s="12">
        <f>N16*100/D16</f>
        <v>52</v>
      </c>
      <c r="O17" s="12">
        <f>O16*100/D16</f>
        <v>32</v>
      </c>
      <c r="P17" s="12">
        <f>P16*100/D16</f>
        <v>16</v>
      </c>
      <c r="Q17" s="12">
        <f>Q16*100/D16</f>
        <v>64</v>
      </c>
      <c r="R17" s="12">
        <f>R16*100/D16</f>
        <v>24</v>
      </c>
      <c r="S17" s="12">
        <f>S16*100/D16</f>
        <v>12</v>
      </c>
      <c r="T17" s="12">
        <f>T16*100/D16</f>
        <v>40</v>
      </c>
      <c r="U17" s="12">
        <f>U16*100/D16</f>
        <v>40</v>
      </c>
      <c r="V17" s="12">
        <f>V16*100/D16</f>
        <v>20</v>
      </c>
      <c r="W17" s="12">
        <f>W16*100/D16</f>
        <v>32</v>
      </c>
      <c r="X17" s="12">
        <f>X16*100/D16</f>
        <v>48</v>
      </c>
      <c r="Y17" s="12">
        <f>Y16*100/D16</f>
        <v>20</v>
      </c>
      <c r="Z17" s="12">
        <f>Z16*100/D16</f>
        <v>44</v>
      </c>
      <c r="AA17" s="12">
        <f>AA16*100/D16</f>
        <v>28</v>
      </c>
      <c r="AB17" s="12">
        <f>AB16*100/D16</f>
        <v>28</v>
      </c>
      <c r="AC17" s="12">
        <f>AC16*100/D16</f>
        <v>72</v>
      </c>
      <c r="AD17" s="12">
        <f>AD16*100/D16</f>
        <v>20</v>
      </c>
      <c r="AE17" s="12">
        <f>AE16*100/D16</f>
        <v>8</v>
      </c>
      <c r="AF17" s="12">
        <f>AF16*100/D16</f>
        <v>80</v>
      </c>
      <c r="AG17" s="12">
        <f>AG16*100/D16</f>
        <v>16</v>
      </c>
      <c r="AH17" s="12">
        <f>AH16*100/D16</f>
        <v>4</v>
      </c>
      <c r="AI17" s="12">
        <f>AI16*100/D16</f>
        <v>40</v>
      </c>
      <c r="AJ17" s="12">
        <f>AJ16*100/D16</f>
        <v>48</v>
      </c>
      <c r="AK17" s="12">
        <f>AK16*100/D16</f>
        <v>12</v>
      </c>
    </row>
    <row r="18" spans="1:37" ht="18.75" customHeight="1" x14ac:dyDescent="0.3">
      <c r="A18" s="37" t="s">
        <v>11</v>
      </c>
      <c r="B18" s="38"/>
      <c r="C18" s="38"/>
    </row>
  </sheetData>
  <mergeCells count="32">
    <mergeCell ref="AK8:AK9"/>
    <mergeCell ref="N8:P8"/>
    <mergeCell ref="B2:F2"/>
    <mergeCell ref="AJ2:AK2"/>
    <mergeCell ref="C1:G1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  <pageSetup paperSize="9"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view="pageBreakPreview" topLeftCell="M2" zoomScale="60" zoomScaleNormal="80" workbookViewId="0">
      <selection activeCell="AJ13" sqref="AJ13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6" t="s">
        <v>32</v>
      </c>
      <c r="C2" s="36"/>
      <c r="D2" s="36"/>
      <c r="E2" s="36"/>
      <c r="F2" s="36"/>
      <c r="G2" s="2"/>
      <c r="H2" s="2"/>
      <c r="I2" s="2"/>
      <c r="J2" s="2"/>
      <c r="K2" s="2"/>
      <c r="L2" s="2"/>
      <c r="M2" s="2"/>
      <c r="N2" s="2"/>
      <c r="O2" s="27" t="s">
        <v>57</v>
      </c>
      <c r="P2" s="27"/>
      <c r="Q2" s="27"/>
      <c r="R2" s="27"/>
      <c r="S2" s="2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26" t="s">
        <v>18</v>
      </c>
      <c r="AK2" s="26"/>
    </row>
    <row r="3" spans="1:37" ht="15.6" x14ac:dyDescent="0.3">
      <c r="A3" s="3"/>
      <c r="B3" s="27" t="s">
        <v>56</v>
      </c>
      <c r="C3" s="27"/>
      <c r="D3" s="27"/>
      <c r="E3" s="27"/>
      <c r="F3" s="27"/>
      <c r="G3" s="3"/>
      <c r="H3" s="3"/>
      <c r="I3" s="3"/>
      <c r="J3" s="3"/>
      <c r="K3" s="3"/>
      <c r="L3" s="3"/>
      <c r="M3" s="3"/>
      <c r="N3" s="3"/>
      <c r="O3" s="27" t="s">
        <v>58</v>
      </c>
      <c r="P3" s="27"/>
      <c r="Q3" s="27"/>
      <c r="R3" s="27"/>
      <c r="S3" s="27"/>
      <c r="T3" s="2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8" t="s">
        <v>59</v>
      </c>
      <c r="P4" s="28"/>
      <c r="Q4" s="28"/>
      <c r="R4" s="28"/>
      <c r="S4" s="28"/>
      <c r="T4" s="2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4"/>
      <c r="N7" s="34"/>
      <c r="O7" s="34"/>
      <c r="P7" s="35"/>
      <c r="Q7" s="25" t="s">
        <v>6</v>
      </c>
      <c r="R7" s="25"/>
      <c r="S7" s="25"/>
      <c r="T7" s="33" t="s">
        <v>9</v>
      </c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  <c r="AI7" s="25" t="s">
        <v>7</v>
      </c>
      <c r="AJ7" s="25"/>
      <c r="AK7" s="25"/>
    </row>
    <row r="8" spans="1:37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49" t="s">
        <v>39</v>
      </c>
      <c r="I8" s="49"/>
      <c r="J8" s="49"/>
      <c r="K8" s="25" t="s">
        <v>19</v>
      </c>
      <c r="L8" s="25"/>
      <c r="M8" s="25"/>
      <c r="N8" s="31" t="s">
        <v>23</v>
      </c>
      <c r="O8" s="31"/>
      <c r="P8" s="31"/>
      <c r="Q8" s="42" t="s">
        <v>14</v>
      </c>
      <c r="R8" s="42" t="s">
        <v>15</v>
      </c>
      <c r="S8" s="42" t="s">
        <v>16</v>
      </c>
      <c r="T8" s="49" t="s">
        <v>24</v>
      </c>
      <c r="U8" s="49"/>
      <c r="V8" s="49"/>
      <c r="W8" s="49" t="s">
        <v>20</v>
      </c>
      <c r="X8" s="49"/>
      <c r="Y8" s="49"/>
      <c r="Z8" s="31" t="s">
        <v>25</v>
      </c>
      <c r="AA8" s="31"/>
      <c r="AB8" s="31"/>
      <c r="AC8" s="31" t="s">
        <v>26</v>
      </c>
      <c r="AD8" s="31"/>
      <c r="AE8" s="31"/>
      <c r="AF8" s="46" t="s">
        <v>21</v>
      </c>
      <c r="AG8" s="46"/>
      <c r="AH8" s="47"/>
      <c r="AI8" s="42" t="s">
        <v>14</v>
      </c>
      <c r="AJ8" s="42" t="s">
        <v>15</v>
      </c>
      <c r="AK8" s="42" t="s">
        <v>16</v>
      </c>
    </row>
    <row r="9" spans="1:37" ht="114.7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3"/>
      <c r="R9" s="43"/>
      <c r="S9" s="43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3"/>
      <c r="AJ9" s="43"/>
      <c r="AK9" s="43"/>
    </row>
    <row r="10" spans="1:37" ht="15.6" x14ac:dyDescent="0.3">
      <c r="A10" s="5">
        <v>1</v>
      </c>
      <c r="B10" s="6" t="s">
        <v>54</v>
      </c>
      <c r="C10" s="6" t="s">
        <v>55</v>
      </c>
      <c r="D10" s="11">
        <v>25</v>
      </c>
      <c r="E10" s="11">
        <v>12</v>
      </c>
      <c r="F10" s="11">
        <v>6</v>
      </c>
      <c r="G10" s="11">
        <v>7</v>
      </c>
      <c r="H10" s="11">
        <v>10</v>
      </c>
      <c r="I10" s="11">
        <v>12</v>
      </c>
      <c r="J10" s="11">
        <v>3</v>
      </c>
      <c r="K10" s="11">
        <v>7</v>
      </c>
      <c r="L10" s="11">
        <v>12</v>
      </c>
      <c r="M10" s="11">
        <v>6</v>
      </c>
      <c r="N10" s="11">
        <v>9</v>
      </c>
      <c r="O10" s="11">
        <v>11</v>
      </c>
      <c r="P10" s="11">
        <v>5</v>
      </c>
      <c r="Q10" s="11">
        <v>11</v>
      </c>
      <c r="R10" s="11">
        <v>12</v>
      </c>
      <c r="S10" s="11">
        <v>3</v>
      </c>
      <c r="T10" s="11">
        <v>12</v>
      </c>
      <c r="U10" s="11">
        <v>8</v>
      </c>
      <c r="V10" s="11">
        <v>5</v>
      </c>
      <c r="W10" s="11">
        <v>8</v>
      </c>
      <c r="X10" s="11">
        <v>13</v>
      </c>
      <c r="Y10" s="11">
        <v>4</v>
      </c>
      <c r="Z10" s="11">
        <v>12</v>
      </c>
      <c r="AA10" s="11">
        <v>7</v>
      </c>
      <c r="AB10" s="11">
        <v>6</v>
      </c>
      <c r="AC10" s="11">
        <v>11</v>
      </c>
      <c r="AD10" s="11">
        <v>10</v>
      </c>
      <c r="AE10" s="11">
        <v>4</v>
      </c>
      <c r="AF10" s="11">
        <v>10</v>
      </c>
      <c r="AG10" s="11">
        <v>12</v>
      </c>
      <c r="AH10" s="11">
        <v>3</v>
      </c>
      <c r="AI10" s="11">
        <v>8</v>
      </c>
      <c r="AJ10" s="11">
        <v>15</v>
      </c>
      <c r="AK10" s="11">
        <v>2</v>
      </c>
    </row>
    <row r="11" spans="1:37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39" t="s">
        <v>1</v>
      </c>
      <c r="B17" s="40"/>
      <c r="C17" s="41"/>
      <c r="D17" s="13">
        <f>SUM(D10:D16)</f>
        <v>25</v>
      </c>
      <c r="E17" s="11">
        <f>SUM(E10:E16)</f>
        <v>12</v>
      </c>
      <c r="F17" s="11">
        <f>SUM(F10:F16)</f>
        <v>6</v>
      </c>
      <c r="G17" s="11">
        <f>SUM(G10:G16)</f>
        <v>7</v>
      </c>
      <c r="H17" s="11">
        <f t="shared" ref="H17:M17" si="0">SUM(H10:H16)</f>
        <v>10</v>
      </c>
      <c r="I17" s="11">
        <f t="shared" si="0"/>
        <v>12</v>
      </c>
      <c r="J17" s="11">
        <f t="shared" si="0"/>
        <v>3</v>
      </c>
      <c r="K17" s="11">
        <f t="shared" si="0"/>
        <v>7</v>
      </c>
      <c r="L17" s="11">
        <f t="shared" si="0"/>
        <v>12</v>
      </c>
      <c r="M17" s="11">
        <f t="shared" si="0"/>
        <v>6</v>
      </c>
      <c r="N17" s="11">
        <f t="shared" ref="N17:S17" si="1">SUM(N10:N16)</f>
        <v>9</v>
      </c>
      <c r="O17" s="11">
        <f t="shared" si="1"/>
        <v>11</v>
      </c>
      <c r="P17" s="11">
        <f t="shared" si="1"/>
        <v>5</v>
      </c>
      <c r="Q17" s="11">
        <f t="shared" si="1"/>
        <v>11</v>
      </c>
      <c r="R17" s="11">
        <f t="shared" si="1"/>
        <v>12</v>
      </c>
      <c r="S17" s="11">
        <f t="shared" si="1"/>
        <v>3</v>
      </c>
      <c r="T17" s="11">
        <f t="shared" ref="T17:AE17" si="2">SUM(T10:T16)</f>
        <v>12</v>
      </c>
      <c r="U17" s="11">
        <f t="shared" si="2"/>
        <v>8</v>
      </c>
      <c r="V17" s="11">
        <f t="shared" si="2"/>
        <v>5</v>
      </c>
      <c r="W17" s="11">
        <f t="shared" si="2"/>
        <v>8</v>
      </c>
      <c r="X17" s="11">
        <f t="shared" si="2"/>
        <v>13</v>
      </c>
      <c r="Y17" s="11">
        <f t="shared" si="2"/>
        <v>4</v>
      </c>
      <c r="Z17" s="11">
        <f t="shared" si="2"/>
        <v>12</v>
      </c>
      <c r="AA17" s="11">
        <f t="shared" si="2"/>
        <v>7</v>
      </c>
      <c r="AB17" s="11">
        <f t="shared" si="2"/>
        <v>6</v>
      </c>
      <c r="AC17" s="11">
        <f t="shared" si="2"/>
        <v>11</v>
      </c>
      <c r="AD17" s="11">
        <f t="shared" si="2"/>
        <v>10</v>
      </c>
      <c r="AE17" s="11">
        <f t="shared" si="2"/>
        <v>4</v>
      </c>
      <c r="AF17" s="11">
        <f t="shared" ref="AF17:AK17" si="3">SUM(AF10:AF16)</f>
        <v>10</v>
      </c>
      <c r="AG17" s="11">
        <f t="shared" si="3"/>
        <v>12</v>
      </c>
      <c r="AH17" s="11">
        <f t="shared" si="3"/>
        <v>3</v>
      </c>
      <c r="AI17" s="11">
        <f t="shared" si="3"/>
        <v>8</v>
      </c>
      <c r="AJ17" s="11">
        <f t="shared" si="3"/>
        <v>15</v>
      </c>
      <c r="AK17" s="11">
        <f t="shared" si="3"/>
        <v>2</v>
      </c>
    </row>
    <row r="18" spans="1:37" ht="21.75" customHeight="1" x14ac:dyDescent="0.25">
      <c r="A18" s="29" t="s">
        <v>11</v>
      </c>
      <c r="B18" s="29"/>
      <c r="C18" s="29"/>
      <c r="D18" s="14">
        <f>D17*100/D17</f>
        <v>100</v>
      </c>
      <c r="E18" s="12">
        <f>E17*100/D17</f>
        <v>48</v>
      </c>
      <c r="F18" s="12">
        <f>F17*100/D17</f>
        <v>24</v>
      </c>
      <c r="G18" s="12">
        <f>G17*100/D17</f>
        <v>28</v>
      </c>
      <c r="H18" s="12">
        <f>H17*100/D17</f>
        <v>40</v>
      </c>
      <c r="I18" s="12">
        <f>I17*100/D17</f>
        <v>48</v>
      </c>
      <c r="J18" s="12">
        <f>J17*100/D17</f>
        <v>12</v>
      </c>
      <c r="K18" s="12">
        <f>K17*100/D17</f>
        <v>28</v>
      </c>
      <c r="L18" s="12">
        <f>L17*100/D17</f>
        <v>48</v>
      </c>
      <c r="M18" s="12">
        <f>M17*100/D17</f>
        <v>24</v>
      </c>
      <c r="N18" s="12">
        <f>N17*100/D17</f>
        <v>36</v>
      </c>
      <c r="O18" s="12">
        <f>O17*100/D17</f>
        <v>44</v>
      </c>
      <c r="P18" s="12">
        <f>P17*100/D17</f>
        <v>20</v>
      </c>
      <c r="Q18" s="12">
        <f>Q17*100/D17</f>
        <v>44</v>
      </c>
      <c r="R18" s="12">
        <f>R17*100/D17</f>
        <v>48</v>
      </c>
      <c r="S18" s="12">
        <f>S17*100/D17</f>
        <v>12</v>
      </c>
      <c r="T18" s="12">
        <f>T17*100/D17</f>
        <v>48</v>
      </c>
      <c r="U18" s="12">
        <f>U17*100/D17</f>
        <v>32</v>
      </c>
      <c r="V18" s="12">
        <f>V17*100/D17</f>
        <v>20</v>
      </c>
      <c r="W18" s="12">
        <f>W17*100/D17</f>
        <v>32</v>
      </c>
      <c r="X18" s="12">
        <f>X17*100/D17</f>
        <v>52</v>
      </c>
      <c r="Y18" s="12">
        <f>Y17*100/D17</f>
        <v>16</v>
      </c>
      <c r="Z18" s="12">
        <f>Z17*100/D17</f>
        <v>48</v>
      </c>
      <c r="AA18" s="12">
        <f>AA17*100/D17</f>
        <v>28</v>
      </c>
      <c r="AB18" s="12">
        <f>AB17*100/D17</f>
        <v>24</v>
      </c>
      <c r="AC18" s="12">
        <f>AC17*100/D17</f>
        <v>44</v>
      </c>
      <c r="AD18" s="12">
        <f>AD17*100/D17</f>
        <v>40</v>
      </c>
      <c r="AE18" s="12">
        <f>AE17*100/D17</f>
        <v>16</v>
      </c>
      <c r="AF18" s="12">
        <f>AF17*100/D17</f>
        <v>40</v>
      </c>
      <c r="AG18" s="12">
        <f>AG17*100/D17</f>
        <v>48</v>
      </c>
      <c r="AH18" s="12">
        <f>AH17*100/D17</f>
        <v>12</v>
      </c>
      <c r="AI18" s="12">
        <f>AI17*100/D17</f>
        <v>32</v>
      </c>
      <c r="AJ18" s="12">
        <f>AJ17*100/D17</f>
        <v>60</v>
      </c>
      <c r="AK18" s="12">
        <f>AK17*100/D17</f>
        <v>8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S1" zoomScale="70" zoomScaleNormal="70" workbookViewId="0">
      <selection activeCell="AN12" sqref="AN12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6" t="s">
        <v>31</v>
      </c>
      <c r="C2" s="16"/>
      <c r="D2" s="16"/>
      <c r="E2" s="16"/>
      <c r="F2" s="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7" t="s">
        <v>60</v>
      </c>
      <c r="S2" s="27"/>
      <c r="T2" s="27"/>
      <c r="U2" s="27"/>
      <c r="V2" s="2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26" t="s">
        <v>18</v>
      </c>
      <c r="AN2" s="26"/>
    </row>
    <row r="3" spans="1:40" ht="15.6" x14ac:dyDescent="0.3">
      <c r="A3" s="3"/>
      <c r="B3" s="27" t="s">
        <v>65</v>
      </c>
      <c r="C3" s="27"/>
      <c r="D3" s="27"/>
      <c r="E3" s="27"/>
      <c r="F3" s="2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7" t="s">
        <v>61</v>
      </c>
      <c r="S3" s="27"/>
      <c r="T3" s="27"/>
      <c r="U3" s="27"/>
      <c r="V3" s="27"/>
      <c r="W3" s="2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8" t="s">
        <v>62</v>
      </c>
      <c r="S4" s="28"/>
      <c r="T4" s="28"/>
      <c r="U4" s="28"/>
      <c r="V4" s="28"/>
      <c r="W4" s="2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25" t="s">
        <v>6</v>
      </c>
      <c r="U7" s="25"/>
      <c r="V7" s="25"/>
      <c r="W7" s="33" t="s">
        <v>9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5"/>
      <c r="AL7" s="25" t="s">
        <v>7</v>
      </c>
      <c r="AM7" s="25"/>
      <c r="AN7" s="25"/>
    </row>
    <row r="8" spans="1:40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56" t="s">
        <v>40</v>
      </c>
      <c r="I8" s="57"/>
      <c r="J8" s="58"/>
      <c r="K8" s="53" t="s">
        <v>19</v>
      </c>
      <c r="L8" s="54"/>
      <c r="M8" s="55"/>
      <c r="N8" s="50" t="s">
        <v>27</v>
      </c>
      <c r="O8" s="51"/>
      <c r="P8" s="52"/>
      <c r="Q8" s="48" t="s">
        <v>23</v>
      </c>
      <c r="R8" s="46"/>
      <c r="S8" s="47"/>
      <c r="T8" s="42" t="s">
        <v>14</v>
      </c>
      <c r="U8" s="42" t="s">
        <v>15</v>
      </c>
      <c r="V8" s="42" t="s">
        <v>16</v>
      </c>
      <c r="W8" s="49" t="s">
        <v>24</v>
      </c>
      <c r="X8" s="49"/>
      <c r="Y8" s="49"/>
      <c r="Z8" s="49" t="s">
        <v>20</v>
      </c>
      <c r="AA8" s="49"/>
      <c r="AB8" s="49"/>
      <c r="AC8" s="31" t="s">
        <v>25</v>
      </c>
      <c r="AD8" s="31"/>
      <c r="AE8" s="31"/>
      <c r="AF8" s="31" t="s">
        <v>26</v>
      </c>
      <c r="AG8" s="31"/>
      <c r="AH8" s="31"/>
      <c r="AI8" s="46" t="s">
        <v>21</v>
      </c>
      <c r="AJ8" s="46"/>
      <c r="AK8" s="47"/>
      <c r="AL8" s="42" t="s">
        <v>14</v>
      </c>
      <c r="AM8" s="42" t="s">
        <v>15</v>
      </c>
      <c r="AN8" s="42" t="s">
        <v>16</v>
      </c>
    </row>
    <row r="9" spans="1:40" ht="126.7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3"/>
      <c r="U9" s="43"/>
      <c r="V9" s="43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3"/>
      <c r="AM9" s="43"/>
      <c r="AN9" s="43"/>
    </row>
    <row r="10" spans="1:40" ht="15.75" x14ac:dyDescent="0.25">
      <c r="A10" s="5">
        <v>1</v>
      </c>
      <c r="B10" s="5" t="s">
        <v>63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 t="s">
        <v>64</v>
      </c>
      <c r="D11" s="5">
        <v>25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>
        <v>10</v>
      </c>
      <c r="F12" s="5">
        <v>8</v>
      </c>
      <c r="G12" s="5">
        <v>7</v>
      </c>
      <c r="H12" s="5">
        <v>12</v>
      </c>
      <c r="I12" s="5">
        <v>7</v>
      </c>
      <c r="J12" s="5">
        <v>6</v>
      </c>
      <c r="K12" s="5">
        <v>8</v>
      </c>
      <c r="L12" s="5">
        <v>12</v>
      </c>
      <c r="M12" s="5">
        <v>5</v>
      </c>
      <c r="N12" s="5">
        <v>9</v>
      </c>
      <c r="O12" s="5">
        <v>10</v>
      </c>
      <c r="P12" s="5">
        <v>6</v>
      </c>
      <c r="Q12" s="5">
        <v>8</v>
      </c>
      <c r="R12" s="5">
        <v>12</v>
      </c>
      <c r="S12" s="5">
        <v>5</v>
      </c>
      <c r="T12" s="5">
        <v>9</v>
      </c>
      <c r="U12" s="5">
        <v>10</v>
      </c>
      <c r="V12" s="5">
        <v>6</v>
      </c>
      <c r="W12" s="5">
        <v>10</v>
      </c>
      <c r="X12" s="5">
        <v>15</v>
      </c>
      <c r="Y12" s="5">
        <v>0</v>
      </c>
      <c r="Z12" s="5">
        <v>15</v>
      </c>
      <c r="AA12" s="5">
        <v>9</v>
      </c>
      <c r="AB12" s="5">
        <v>1</v>
      </c>
      <c r="AC12" s="5">
        <v>13</v>
      </c>
      <c r="AD12" s="5">
        <v>8</v>
      </c>
      <c r="AE12" s="5">
        <v>4</v>
      </c>
      <c r="AF12" s="5">
        <v>16</v>
      </c>
      <c r="AG12" s="5">
        <v>6</v>
      </c>
      <c r="AH12" s="5">
        <v>2</v>
      </c>
      <c r="AI12" s="5">
        <v>15</v>
      </c>
      <c r="AJ12" s="5">
        <v>7</v>
      </c>
      <c r="AK12" s="5">
        <v>3</v>
      </c>
      <c r="AL12" s="5">
        <v>12</v>
      </c>
      <c r="AM12" s="5">
        <v>10</v>
      </c>
      <c r="AN12" s="5">
        <v>3</v>
      </c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39" t="s">
        <v>1</v>
      </c>
      <c r="B17" s="40"/>
      <c r="C17" s="41"/>
      <c r="D17" s="19">
        <v>25</v>
      </c>
      <c r="E17" s="5">
        <f>SUM(E12:E16)</f>
        <v>10</v>
      </c>
      <c r="F17" s="5">
        <f>SUM(F12:F16)</f>
        <v>8</v>
      </c>
      <c r="G17" s="5">
        <f>SUM(G12:G16)</f>
        <v>7</v>
      </c>
      <c r="H17" s="5">
        <f t="shared" ref="H17:P17" si="0">SUM(H12:H16)</f>
        <v>12</v>
      </c>
      <c r="I17" s="5">
        <f t="shared" si="0"/>
        <v>7</v>
      </c>
      <c r="J17" s="5">
        <f t="shared" si="0"/>
        <v>6</v>
      </c>
      <c r="K17" s="5">
        <f t="shared" si="0"/>
        <v>8</v>
      </c>
      <c r="L17" s="5">
        <f t="shared" si="0"/>
        <v>12</v>
      </c>
      <c r="M17" s="5">
        <f t="shared" si="0"/>
        <v>5</v>
      </c>
      <c r="N17" s="5">
        <f t="shared" si="0"/>
        <v>9</v>
      </c>
      <c r="O17" s="5">
        <f t="shared" si="0"/>
        <v>10</v>
      </c>
      <c r="P17" s="5">
        <f t="shared" si="0"/>
        <v>6</v>
      </c>
      <c r="Q17" s="5">
        <f t="shared" ref="Q17:V17" si="1">SUM(Q12:Q16)</f>
        <v>8</v>
      </c>
      <c r="R17" s="5">
        <f t="shared" si="1"/>
        <v>12</v>
      </c>
      <c r="S17" s="5">
        <f t="shared" si="1"/>
        <v>5</v>
      </c>
      <c r="T17" s="5">
        <f t="shared" si="1"/>
        <v>9</v>
      </c>
      <c r="U17" s="5">
        <f t="shared" si="1"/>
        <v>10</v>
      </c>
      <c r="V17" s="5">
        <f t="shared" si="1"/>
        <v>6</v>
      </c>
      <c r="W17" s="5">
        <f t="shared" ref="W17:AH17" si="2">SUM(W12:W16)</f>
        <v>10</v>
      </c>
      <c r="X17" s="5">
        <f t="shared" si="2"/>
        <v>15</v>
      </c>
      <c r="Y17" s="5">
        <f t="shared" si="2"/>
        <v>0</v>
      </c>
      <c r="Z17" s="5">
        <f t="shared" si="2"/>
        <v>15</v>
      </c>
      <c r="AA17" s="5">
        <f t="shared" si="2"/>
        <v>9</v>
      </c>
      <c r="AB17" s="5">
        <f t="shared" si="2"/>
        <v>1</v>
      </c>
      <c r="AC17" s="5">
        <f t="shared" si="2"/>
        <v>13</v>
      </c>
      <c r="AD17" s="5">
        <f t="shared" si="2"/>
        <v>8</v>
      </c>
      <c r="AE17" s="5">
        <f t="shared" si="2"/>
        <v>4</v>
      </c>
      <c r="AF17" s="5">
        <f t="shared" si="2"/>
        <v>16</v>
      </c>
      <c r="AG17" s="5">
        <f t="shared" si="2"/>
        <v>6</v>
      </c>
      <c r="AH17" s="5">
        <f t="shared" si="2"/>
        <v>2</v>
      </c>
      <c r="AI17" s="5">
        <f t="shared" ref="AI17:AN17" si="3">SUM(AI12:AI16)</f>
        <v>15</v>
      </c>
      <c r="AJ17" s="5">
        <f t="shared" si="3"/>
        <v>7</v>
      </c>
      <c r="AK17" s="5">
        <f t="shared" si="3"/>
        <v>3</v>
      </c>
      <c r="AL17" s="5">
        <f t="shared" si="3"/>
        <v>12</v>
      </c>
      <c r="AM17" s="5">
        <f t="shared" si="3"/>
        <v>10</v>
      </c>
      <c r="AN17" s="5">
        <f t="shared" si="3"/>
        <v>3</v>
      </c>
    </row>
    <row r="18" spans="1:40" ht="18.75" customHeight="1" x14ac:dyDescent="0.3">
      <c r="A18" s="29" t="s">
        <v>11</v>
      </c>
      <c r="B18" s="29"/>
      <c r="C18" s="29"/>
      <c r="D18" s="10">
        <v>100</v>
      </c>
      <c r="E18" s="5">
        <f>E17*100/D17</f>
        <v>40</v>
      </c>
      <c r="F18" s="5">
        <f>F17*100/D17</f>
        <v>32</v>
      </c>
      <c r="G18" s="5">
        <f>G17*100/D17</f>
        <v>28</v>
      </c>
      <c r="H18" s="5">
        <f>H17*100/D17</f>
        <v>48</v>
      </c>
      <c r="I18" s="5">
        <f>I17*100/D17</f>
        <v>28</v>
      </c>
      <c r="J18" s="5">
        <f>J17*100/D17</f>
        <v>24</v>
      </c>
      <c r="K18" s="5">
        <f>K17*100/D17</f>
        <v>32</v>
      </c>
      <c r="L18" s="5">
        <f>L17*100/D17</f>
        <v>48</v>
      </c>
      <c r="M18" s="5">
        <f>M17*100/D17</f>
        <v>20</v>
      </c>
      <c r="N18" s="5">
        <f>N17*100/D17</f>
        <v>36</v>
      </c>
      <c r="O18" s="5">
        <f>O17*100/D17</f>
        <v>40</v>
      </c>
      <c r="P18" s="5">
        <f>P17*100/D17</f>
        <v>24</v>
      </c>
      <c r="Q18" s="5">
        <f>Q17*100/D17</f>
        <v>32</v>
      </c>
      <c r="R18" s="5">
        <f>R17*100/D17</f>
        <v>48</v>
      </c>
      <c r="S18" s="5">
        <f>S17*100/D17</f>
        <v>20</v>
      </c>
      <c r="T18" s="5">
        <f>T17*100/D17</f>
        <v>36</v>
      </c>
      <c r="U18" s="5">
        <f>U17*100/D17</f>
        <v>40</v>
      </c>
      <c r="V18" s="5">
        <f>V17*100/D17</f>
        <v>24</v>
      </c>
      <c r="W18" s="5">
        <f>W17*100/D17</f>
        <v>40</v>
      </c>
      <c r="X18" s="5">
        <f>X17*100/D17</f>
        <v>60</v>
      </c>
      <c r="Y18" s="5">
        <f>Y17*100/D17</f>
        <v>0</v>
      </c>
      <c r="Z18" s="5">
        <f>Z17*100/D17</f>
        <v>60</v>
      </c>
      <c r="AA18" s="5">
        <f>AA17*100/D17</f>
        <v>36</v>
      </c>
      <c r="AB18" s="5">
        <f>AB17*100/D17</f>
        <v>4</v>
      </c>
      <c r="AC18" s="5">
        <f>AC17*100/D17</f>
        <v>52</v>
      </c>
      <c r="AD18" s="5">
        <f>AD17*100/D17</f>
        <v>32</v>
      </c>
      <c r="AE18" s="5">
        <f>AE17*100/D17</f>
        <v>16</v>
      </c>
      <c r="AF18" s="5">
        <f>AF17*100/D17</f>
        <v>64</v>
      </c>
      <c r="AG18" s="5">
        <f>AG17*100/D17</f>
        <v>24</v>
      </c>
      <c r="AH18" s="5">
        <f>AH17*100/D17</f>
        <v>8</v>
      </c>
      <c r="AI18" s="5">
        <f>AI17*100/D17</f>
        <v>60</v>
      </c>
      <c r="AJ18" s="5">
        <f>AJ17*100/D17</f>
        <v>28</v>
      </c>
      <c r="AK18" s="5">
        <f>AK17*100/D17</f>
        <v>12</v>
      </c>
      <c r="AL18" s="5">
        <f>AL17*100/D17</f>
        <v>48</v>
      </c>
      <c r="AM18" s="5">
        <f>AM17*100/D17</f>
        <v>40</v>
      </c>
      <c r="AN18" s="5">
        <f>AN17*100/D17</f>
        <v>12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4" zoomScaleNormal="100" workbookViewId="0">
      <selection activeCell="W15" sqref="W15"/>
    </sheetView>
  </sheetViews>
  <sheetFormatPr defaultRowHeight="14.4" x14ac:dyDescent="0.3"/>
  <cols>
    <col min="1" max="1" width="8.88671875" customWidth="1"/>
    <col min="2" max="2" width="7.33203125" customWidth="1"/>
    <col min="3" max="3" width="7.88671875" customWidth="1"/>
    <col min="4" max="4" width="7.44140625" customWidth="1"/>
    <col min="5" max="5" width="7.109375" customWidth="1"/>
    <col min="6" max="7" width="9.33203125" customWidth="1"/>
    <col min="8" max="8" width="8.33203125" customWidth="1"/>
    <col min="9" max="10" width="9.33203125" bestFit="1" customWidth="1"/>
    <col min="11" max="11" width="8.33203125" customWidth="1"/>
    <col min="12" max="12" width="9.33203125" bestFit="1" customWidth="1"/>
    <col min="13" max="13" width="9.88671875" customWidth="1"/>
    <col min="14" max="14" width="8.6640625" customWidth="1"/>
    <col min="15" max="15" width="8.44140625" customWidth="1"/>
    <col min="16" max="16" width="8.5546875" customWidth="1"/>
    <col min="17" max="17" width="8.44140625" customWidth="1"/>
    <col min="18" max="18" width="8.5546875" customWidth="1"/>
    <col min="19" max="19" width="5.6640625" customWidth="1"/>
    <col min="20" max="20" width="8.33203125" customWidth="1"/>
    <col min="21" max="21" width="4.6640625" customWidth="1"/>
    <col min="22" max="22" width="8.5546875" customWidth="1"/>
    <col min="23" max="23" width="6.44140625" customWidth="1"/>
  </cols>
  <sheetData>
    <row r="1" spans="1:23" x14ac:dyDescent="0.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60"/>
      <c r="P1" s="59"/>
      <c r="Q1" s="59"/>
      <c r="R1" s="59"/>
      <c r="S1" s="59"/>
      <c r="T1" s="59"/>
      <c r="U1" s="59"/>
      <c r="V1" s="61" t="s">
        <v>18</v>
      </c>
      <c r="W1" s="61"/>
    </row>
    <row r="2" spans="1:23" x14ac:dyDescent="0.3">
      <c r="A2" s="59"/>
      <c r="B2" s="62" t="s">
        <v>30</v>
      </c>
      <c r="C2" s="63"/>
      <c r="D2" s="59"/>
      <c r="E2" s="63"/>
      <c r="F2" s="63"/>
      <c r="G2" s="59"/>
      <c r="H2" s="59"/>
      <c r="I2" s="64" t="s">
        <v>66</v>
      </c>
      <c r="J2" s="64"/>
      <c r="K2" s="64"/>
      <c r="L2" s="64"/>
      <c r="M2" s="64"/>
      <c r="N2" s="65"/>
      <c r="O2" s="65"/>
      <c r="P2" s="59"/>
      <c r="Q2" s="59"/>
      <c r="R2" s="59"/>
      <c r="S2" s="59"/>
      <c r="T2" s="59"/>
      <c r="U2" s="59"/>
      <c r="V2" s="59"/>
      <c r="W2" s="59"/>
    </row>
    <row r="3" spans="1:23" x14ac:dyDescent="0.3">
      <c r="A3" s="65"/>
      <c r="B3" s="61" t="s">
        <v>67</v>
      </c>
      <c r="C3" s="61"/>
      <c r="D3" s="61"/>
      <c r="E3" s="61"/>
      <c r="F3" s="61"/>
      <c r="G3" s="61"/>
      <c r="H3" s="63"/>
      <c r="I3" s="61" t="s">
        <v>68</v>
      </c>
      <c r="J3" s="61"/>
      <c r="K3" s="61"/>
      <c r="L3" s="61"/>
      <c r="M3" s="61"/>
      <c r="N3" s="61"/>
      <c r="O3" s="65"/>
      <c r="P3" s="65"/>
      <c r="Q3" s="65"/>
      <c r="R3" s="59"/>
      <c r="S3" s="59"/>
      <c r="T3" s="59"/>
      <c r="U3" s="59"/>
      <c r="V3" s="59"/>
      <c r="W3" s="59"/>
    </row>
    <row r="4" spans="1:23" x14ac:dyDescent="0.3">
      <c r="A4" s="59"/>
      <c r="B4" s="59"/>
      <c r="C4" s="66"/>
      <c r="D4" s="59"/>
      <c r="E4" s="65"/>
      <c r="F4" s="65"/>
      <c r="G4" s="59"/>
      <c r="H4" s="59"/>
      <c r="I4" s="64" t="s">
        <v>69</v>
      </c>
      <c r="J4" s="64"/>
      <c r="K4" s="64"/>
      <c r="L4" s="64"/>
      <c r="M4" s="64"/>
      <c r="N4" s="64"/>
      <c r="O4" s="65"/>
      <c r="P4" s="65"/>
      <c r="Q4" s="65"/>
      <c r="R4" s="59"/>
      <c r="S4" s="59"/>
      <c r="T4" s="59"/>
      <c r="U4" s="59"/>
      <c r="V4" s="59"/>
      <c r="W4" s="59"/>
    </row>
    <row r="5" spans="1:23" x14ac:dyDescent="0.3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59"/>
      <c r="S5" s="59"/>
      <c r="T5" s="59"/>
      <c r="U5" s="59"/>
      <c r="V5" s="59"/>
      <c r="W5" s="59"/>
    </row>
    <row r="6" spans="1:23" x14ac:dyDescent="0.3">
      <c r="A6" s="67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59"/>
      <c r="S6" s="59"/>
      <c r="T6" s="59"/>
      <c r="U6" s="59"/>
      <c r="V6" s="59"/>
      <c r="W6" s="59"/>
    </row>
    <row r="7" spans="1:23" ht="45.75" customHeight="1" x14ac:dyDescent="0.3">
      <c r="A7" s="68" t="s">
        <v>38</v>
      </c>
      <c r="B7" s="69" t="s">
        <v>13</v>
      </c>
      <c r="C7" s="69" t="s">
        <v>5</v>
      </c>
      <c r="D7" s="69"/>
      <c r="E7" s="69"/>
      <c r="F7" s="69" t="s">
        <v>8</v>
      </c>
      <c r="G7" s="69"/>
      <c r="H7" s="69"/>
      <c r="I7" s="69" t="s">
        <v>6</v>
      </c>
      <c r="J7" s="69"/>
      <c r="K7" s="69"/>
      <c r="L7" s="69" t="s">
        <v>9</v>
      </c>
      <c r="M7" s="69"/>
      <c r="N7" s="69"/>
      <c r="O7" s="69" t="s">
        <v>7</v>
      </c>
      <c r="P7" s="69"/>
      <c r="Q7" s="69"/>
      <c r="R7" s="70" t="s">
        <v>37</v>
      </c>
      <c r="S7" s="70"/>
      <c r="T7" s="70"/>
      <c r="U7" s="70"/>
      <c r="V7" s="70"/>
      <c r="W7" s="70"/>
    </row>
    <row r="8" spans="1:23" ht="48.6" x14ac:dyDescent="0.3">
      <c r="A8" s="71"/>
      <c r="B8" s="69"/>
      <c r="C8" s="72" t="s">
        <v>14</v>
      </c>
      <c r="D8" s="72" t="s">
        <v>15</v>
      </c>
      <c r="E8" s="72" t="s">
        <v>16</v>
      </c>
      <c r="F8" s="72" t="s">
        <v>14</v>
      </c>
      <c r="G8" s="72" t="s">
        <v>15</v>
      </c>
      <c r="H8" s="72" t="s">
        <v>16</v>
      </c>
      <c r="I8" s="72" t="s">
        <v>14</v>
      </c>
      <c r="J8" s="72" t="s">
        <v>15</v>
      </c>
      <c r="K8" s="72" t="s">
        <v>16</v>
      </c>
      <c r="L8" s="72" t="s">
        <v>14</v>
      </c>
      <c r="M8" s="72" t="s">
        <v>15</v>
      </c>
      <c r="N8" s="72" t="s">
        <v>16</v>
      </c>
      <c r="O8" s="72" t="s">
        <v>14</v>
      </c>
      <c r="P8" s="72" t="s">
        <v>15</v>
      </c>
      <c r="Q8" s="72" t="s">
        <v>16</v>
      </c>
      <c r="R8" s="72" t="s">
        <v>14</v>
      </c>
      <c r="S8" s="72" t="s">
        <v>11</v>
      </c>
      <c r="T8" s="72" t="s">
        <v>15</v>
      </c>
      <c r="U8" s="73" t="s">
        <v>11</v>
      </c>
      <c r="V8" s="72" t="s">
        <v>16</v>
      </c>
      <c r="W8" s="72" t="s">
        <v>11</v>
      </c>
    </row>
    <row r="9" spans="1:23" x14ac:dyDescent="0.3">
      <c r="A9" s="74" t="s">
        <v>70</v>
      </c>
      <c r="B9" s="75">
        <v>20</v>
      </c>
      <c r="C9" s="75">
        <v>12</v>
      </c>
      <c r="D9" s="75">
        <v>4</v>
      </c>
      <c r="E9" s="75">
        <v>4</v>
      </c>
      <c r="F9" s="76">
        <v>13</v>
      </c>
      <c r="G9" s="75">
        <v>3</v>
      </c>
      <c r="H9" s="75">
        <v>4</v>
      </c>
      <c r="I9" s="75">
        <v>15</v>
      </c>
      <c r="J9" s="75">
        <v>2</v>
      </c>
      <c r="K9" s="75">
        <v>3</v>
      </c>
      <c r="L9" s="75">
        <v>15</v>
      </c>
      <c r="M9" s="75">
        <v>3</v>
      </c>
      <c r="N9" s="75">
        <v>2</v>
      </c>
      <c r="O9" s="75">
        <v>16</v>
      </c>
      <c r="P9" s="75">
        <v>2</v>
      </c>
      <c r="Q9" s="75">
        <v>2</v>
      </c>
      <c r="R9" s="77">
        <f t="shared" ref="R9:R16" si="0">(C9+F9+I9+L9+O9)/5</f>
        <v>14.2</v>
      </c>
      <c r="S9" s="78">
        <f t="shared" ref="S9:S16" si="1">R9*100/B9</f>
        <v>71</v>
      </c>
      <c r="T9" s="77">
        <f t="shared" ref="T9:T16" si="2">(D9+G9+J9+M9+P9)/5</f>
        <v>2.8</v>
      </c>
      <c r="U9" s="78">
        <f t="shared" ref="U9:U16" si="3">T9*100/B9</f>
        <v>14</v>
      </c>
      <c r="V9" s="73">
        <f>(E9+H9+K9+N9+Q9)/5</f>
        <v>3</v>
      </c>
      <c r="W9" s="78">
        <f t="shared" ref="W9:W13" si="4">V9*100/B9</f>
        <v>15</v>
      </c>
    </row>
    <row r="10" spans="1:23" x14ac:dyDescent="0.3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7"/>
      <c r="S10" s="78"/>
      <c r="T10" s="77"/>
      <c r="U10" s="78"/>
      <c r="V10" s="73"/>
      <c r="W10" s="78"/>
    </row>
    <row r="11" spans="1:23" ht="20.25" customHeight="1" x14ac:dyDescent="0.3">
      <c r="A11" s="74" t="s">
        <v>28</v>
      </c>
      <c r="B11" s="75">
        <v>25</v>
      </c>
      <c r="C11" s="75">
        <v>10</v>
      </c>
      <c r="D11" s="75">
        <v>10</v>
      </c>
      <c r="E11" s="75">
        <v>5</v>
      </c>
      <c r="F11" s="75">
        <v>16</v>
      </c>
      <c r="G11" s="75">
        <v>6</v>
      </c>
      <c r="H11" s="75">
        <v>3</v>
      </c>
      <c r="I11" s="75">
        <v>16</v>
      </c>
      <c r="J11" s="75">
        <v>6</v>
      </c>
      <c r="K11" s="75">
        <v>3</v>
      </c>
      <c r="L11" s="75">
        <v>8</v>
      </c>
      <c r="M11" s="75">
        <v>12</v>
      </c>
      <c r="N11" s="75">
        <v>5</v>
      </c>
      <c r="O11" s="75">
        <v>10</v>
      </c>
      <c r="P11" s="75">
        <v>12</v>
      </c>
      <c r="Q11" s="75">
        <v>3</v>
      </c>
      <c r="R11" s="77">
        <f t="shared" si="0"/>
        <v>12</v>
      </c>
      <c r="S11" s="78">
        <f t="shared" si="1"/>
        <v>48</v>
      </c>
      <c r="T11" s="77">
        <f t="shared" si="2"/>
        <v>9.1999999999999993</v>
      </c>
      <c r="U11" s="78">
        <f t="shared" si="3"/>
        <v>36.799999999999997</v>
      </c>
      <c r="V11" s="73">
        <f t="shared" ref="V11:V13" si="5">(E11+H11+K11+N11+Q11)/5</f>
        <v>3.8</v>
      </c>
      <c r="W11" s="78">
        <f t="shared" si="4"/>
        <v>15.2</v>
      </c>
    </row>
    <row r="12" spans="1:23" x14ac:dyDescent="0.3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7"/>
      <c r="S12" s="78"/>
      <c r="T12" s="77"/>
      <c r="U12" s="78"/>
      <c r="V12" s="73"/>
      <c r="W12" s="78"/>
    </row>
    <row r="13" spans="1:23" x14ac:dyDescent="0.3">
      <c r="A13" s="74" t="s">
        <v>29</v>
      </c>
      <c r="B13" s="75">
        <v>25</v>
      </c>
      <c r="C13" s="75">
        <v>12</v>
      </c>
      <c r="D13" s="75">
        <v>6</v>
      </c>
      <c r="E13" s="75">
        <v>7</v>
      </c>
      <c r="F13" s="75">
        <v>10</v>
      </c>
      <c r="G13" s="75">
        <v>12</v>
      </c>
      <c r="H13" s="75">
        <v>3</v>
      </c>
      <c r="I13" s="75">
        <v>11</v>
      </c>
      <c r="J13" s="75">
        <v>12</v>
      </c>
      <c r="K13" s="75">
        <v>2</v>
      </c>
      <c r="L13" s="75">
        <v>12</v>
      </c>
      <c r="M13" s="75">
        <v>8</v>
      </c>
      <c r="N13" s="75">
        <v>5</v>
      </c>
      <c r="O13" s="75">
        <v>8</v>
      </c>
      <c r="P13" s="75">
        <v>15</v>
      </c>
      <c r="Q13" s="75">
        <v>2</v>
      </c>
      <c r="R13" s="77">
        <f t="shared" si="0"/>
        <v>10.6</v>
      </c>
      <c r="S13" s="78">
        <v>91</v>
      </c>
      <c r="T13" s="77">
        <f t="shared" si="2"/>
        <v>10.6</v>
      </c>
      <c r="U13" s="78">
        <v>5</v>
      </c>
      <c r="V13" s="73">
        <f t="shared" si="5"/>
        <v>3.8</v>
      </c>
      <c r="W13" s="78">
        <f t="shared" si="4"/>
        <v>15.2</v>
      </c>
    </row>
    <row r="14" spans="1:23" x14ac:dyDescent="0.3">
      <c r="A14" s="79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7"/>
      <c r="S14" s="78"/>
      <c r="T14" s="77"/>
      <c r="U14" s="78"/>
      <c r="V14" s="73"/>
      <c r="W14" s="78"/>
    </row>
    <row r="15" spans="1:23" x14ac:dyDescent="0.3">
      <c r="A15" s="79" t="s">
        <v>71</v>
      </c>
      <c r="B15" s="75">
        <v>25</v>
      </c>
      <c r="C15" s="75">
        <v>10</v>
      </c>
      <c r="D15" s="75">
        <v>8</v>
      </c>
      <c r="E15" s="75">
        <v>7</v>
      </c>
      <c r="F15" s="75">
        <v>12</v>
      </c>
      <c r="G15" s="75">
        <v>7</v>
      </c>
      <c r="H15" s="75">
        <v>6</v>
      </c>
      <c r="I15" s="75">
        <v>9</v>
      </c>
      <c r="J15" s="75">
        <v>10</v>
      </c>
      <c r="K15" s="75">
        <v>6</v>
      </c>
      <c r="L15" s="75">
        <v>15</v>
      </c>
      <c r="M15" s="75">
        <v>9</v>
      </c>
      <c r="N15" s="75">
        <v>1</v>
      </c>
      <c r="O15" s="75">
        <v>12</v>
      </c>
      <c r="P15" s="75">
        <v>10</v>
      </c>
      <c r="Q15" s="75">
        <v>3</v>
      </c>
      <c r="R15" s="77"/>
      <c r="S15" s="78"/>
      <c r="T15" s="77"/>
      <c r="U15" s="78"/>
      <c r="V15" s="73"/>
      <c r="W15" s="78"/>
    </row>
    <row r="16" spans="1:23" x14ac:dyDescent="0.3">
      <c r="A16" s="80" t="s">
        <v>1</v>
      </c>
      <c r="B16" s="80">
        <f t="shared" ref="B16" si="6">SUM(B8:B15)</f>
        <v>95</v>
      </c>
      <c r="C16" s="75">
        <f t="shared" ref="C16:Q16" si="7">SUM(C9:C15)</f>
        <v>44</v>
      </c>
      <c r="D16" s="75">
        <f t="shared" si="7"/>
        <v>28</v>
      </c>
      <c r="E16" s="75">
        <f t="shared" si="7"/>
        <v>23</v>
      </c>
      <c r="F16" s="75">
        <f t="shared" si="7"/>
        <v>51</v>
      </c>
      <c r="G16" s="75">
        <f t="shared" si="7"/>
        <v>28</v>
      </c>
      <c r="H16" s="75">
        <f t="shared" si="7"/>
        <v>16</v>
      </c>
      <c r="I16" s="75">
        <f t="shared" si="7"/>
        <v>51</v>
      </c>
      <c r="J16" s="75">
        <f t="shared" si="7"/>
        <v>30</v>
      </c>
      <c r="K16" s="75">
        <f t="shared" si="7"/>
        <v>14</v>
      </c>
      <c r="L16" s="75">
        <f t="shared" si="7"/>
        <v>50</v>
      </c>
      <c r="M16" s="75">
        <f t="shared" si="7"/>
        <v>32</v>
      </c>
      <c r="N16" s="75">
        <f t="shared" si="7"/>
        <v>13</v>
      </c>
      <c r="O16" s="75">
        <f t="shared" si="7"/>
        <v>46</v>
      </c>
      <c r="P16" s="75">
        <f t="shared" si="7"/>
        <v>39</v>
      </c>
      <c r="Q16" s="75">
        <f t="shared" si="7"/>
        <v>10</v>
      </c>
      <c r="R16" s="77">
        <f t="shared" si="0"/>
        <v>48.4</v>
      </c>
      <c r="S16" s="78">
        <f t="shared" si="1"/>
        <v>50.94736842105263</v>
      </c>
      <c r="T16" s="77">
        <f t="shared" si="2"/>
        <v>31.4</v>
      </c>
      <c r="U16" s="78">
        <f t="shared" si="3"/>
        <v>33.05263157894737</v>
      </c>
      <c r="V16" s="73">
        <f>(E16+H16+K16+N16+Q16)/5</f>
        <v>15.2</v>
      </c>
      <c r="W16" s="78">
        <v>8</v>
      </c>
    </row>
    <row r="17" spans="1:23" ht="17.25" customHeight="1" x14ac:dyDescent="0.3">
      <c r="A17" s="81" t="s">
        <v>12</v>
      </c>
      <c r="B17" s="82">
        <f>B16*100/B16</f>
        <v>100</v>
      </c>
      <c r="C17" s="83">
        <f>C16*100/B16</f>
        <v>46.315789473684212</v>
      </c>
      <c r="D17" s="83">
        <f>D16*100/B16</f>
        <v>29.473684210526315</v>
      </c>
      <c r="E17" s="83">
        <f>E16*100/B16</f>
        <v>24.210526315789473</v>
      </c>
      <c r="F17" s="83">
        <f>F16*100/B16</f>
        <v>53.684210526315788</v>
      </c>
      <c r="G17" s="83">
        <f>G16*100/B16</f>
        <v>29.473684210526315</v>
      </c>
      <c r="H17" s="83">
        <f>H16*100/B16</f>
        <v>16.842105263157894</v>
      </c>
      <c r="I17" s="83">
        <f>I16*100/B16</f>
        <v>53.684210526315788</v>
      </c>
      <c r="J17" s="83">
        <f>J16*100/B16</f>
        <v>31.578947368421051</v>
      </c>
      <c r="K17" s="83">
        <f>K16*100/B16</f>
        <v>14.736842105263158</v>
      </c>
      <c r="L17" s="83">
        <f>L16*100/B16</f>
        <v>52.631578947368418</v>
      </c>
      <c r="M17" s="83">
        <f>M16*100/B16</f>
        <v>33.684210526315788</v>
      </c>
      <c r="N17" s="83">
        <f>N16*100/B16</f>
        <v>13.684210526315789</v>
      </c>
      <c r="O17" s="83">
        <f>O16*100/B16</f>
        <v>48.421052631578945</v>
      </c>
      <c r="P17" s="83">
        <f>P16*100/B16</f>
        <v>41.05263157894737</v>
      </c>
      <c r="Q17" s="83">
        <f>Q16*100/B16</f>
        <v>10.526315789473685</v>
      </c>
      <c r="R17" s="84"/>
      <c r="S17" s="84"/>
      <c r="T17" s="84"/>
      <c r="U17" s="84"/>
      <c r="V17" s="84"/>
      <c r="W17" s="84"/>
    </row>
    <row r="18" spans="1:23" x14ac:dyDescent="0.3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59"/>
      <c r="S18" s="59"/>
      <c r="T18" s="59"/>
      <c r="U18" s="59"/>
      <c r="V18" s="59"/>
      <c r="W18" s="59"/>
    </row>
    <row r="19" spans="1:23" x14ac:dyDescent="0.3">
      <c r="A19" s="65"/>
      <c r="B19" s="65" t="s">
        <v>72</v>
      </c>
      <c r="C19" s="65">
        <v>1</v>
      </c>
      <c r="D19" s="65">
        <v>25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59"/>
      <c r="S19" s="59"/>
      <c r="T19" s="59"/>
      <c r="U19" s="59"/>
      <c r="V19" s="59"/>
      <c r="W19" s="59"/>
    </row>
    <row r="20" spans="1:23" x14ac:dyDescent="0.3">
      <c r="A20" s="65"/>
      <c r="B20" s="65" t="s">
        <v>73</v>
      </c>
      <c r="C20" s="65">
        <v>1</v>
      </c>
      <c r="D20" s="65">
        <v>20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59"/>
      <c r="S20" s="59"/>
      <c r="T20" s="59"/>
      <c r="U20" s="59"/>
      <c r="V20" s="59"/>
      <c r="W20" s="59"/>
    </row>
    <row r="21" spans="1:23" x14ac:dyDescent="0.3">
      <c r="A21" s="65"/>
      <c r="B21" s="65" t="s">
        <v>74</v>
      </c>
      <c r="C21" s="65">
        <v>1</v>
      </c>
      <c r="D21" s="65">
        <v>25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59"/>
      <c r="S21" s="59"/>
      <c r="T21" s="59"/>
      <c r="U21" s="59"/>
      <c r="V21" s="59"/>
      <c r="W21" s="59"/>
    </row>
    <row r="22" spans="1:23" ht="15.6" x14ac:dyDescent="0.3">
      <c r="A22" s="3"/>
      <c r="B22" s="3" t="s">
        <v>75</v>
      </c>
      <c r="C22" s="3">
        <v>1</v>
      </c>
      <c r="D22" s="3">
        <v>25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РАБОЧИЙ СТОЛ</cp:lastModifiedBy>
  <cp:lastPrinted>2026-01-08T12:33:56Z</cp:lastPrinted>
  <dcterms:created xsi:type="dcterms:W3CDTF">2022-12-22T06:57:03Z</dcterms:created>
  <dcterms:modified xsi:type="dcterms:W3CDTF">2026-07-28T07:16:39Z</dcterms:modified>
</cp:coreProperties>
</file>